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За 2018" sheetId="1" r:id="rId1"/>
  </sheets>
  <calcPr calcId="125725"/>
</workbook>
</file>

<file path=xl/calcChain.xml><?xml version="1.0" encoding="utf-8"?>
<calcChain xmlns="http://schemas.openxmlformats.org/spreadsheetml/2006/main">
  <c r="G8" i="1"/>
  <c r="G4"/>
  <c r="F4"/>
  <c r="G9" s="1"/>
  <c r="G5" l="1"/>
  <c r="G6"/>
  <c r="G7"/>
</calcChain>
</file>

<file path=xl/sharedStrings.xml><?xml version="1.0" encoding="utf-8"?>
<sst xmlns="http://schemas.openxmlformats.org/spreadsheetml/2006/main" count="22" uniqueCount="21">
  <si>
    <t>ИНФОРМАЦИЯ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</si>
  <si>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2018 год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</si>
  <si>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</si>
  <si>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</si>
  <si>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</si>
  <si>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</si>
  <si>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</si>
  <si>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</si>
  <si>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</si>
  <si>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Муниципальное общеобразовательное учреждение «Тоншаевская средняя школа</t>
  </si>
  <si>
    <t>Смирнова Елена Геннадьевна</t>
  </si>
  <si>
    <t>Директор</t>
  </si>
  <si>
    <t>Ворожцова Юлия Валерьевна</t>
  </si>
  <si>
    <t>Заместитель директора по УВР</t>
  </si>
  <si>
    <t>Тимофеева Галина Ивановна</t>
  </si>
  <si>
    <t>Заместитель директора по УР</t>
  </si>
  <si>
    <t>Чернышов Игорь Сергеевич</t>
  </si>
  <si>
    <t>Втюрина Наталья Владимировна</t>
  </si>
  <si>
    <t>Заместитель директора по ВР</t>
  </si>
  <si>
    <t>Малков Иван Васильевич</t>
  </si>
  <si>
    <t>Заместитель по АХР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</si>
</sst>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/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right" wrapText="1"/>
    </xf>
    <xf numFmtId="164" fontId="1" fillId="2" borderId="5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horizontal="center" wrapText="1"/>
    </xf>
    <xf numFmtId="164" fontId="0" fillId="2" borderId="12" xfId="0" applyNumberFormat="1" applyFill="1" applyBorder="1"/>
    <xf numFmtId="3" fontId="1" fillId="2" borderId="13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15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16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3" fontId="1" fillId="2" borderId="17" xfId="0" applyNumberFormat="1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wrapText="1"/>
    </xf>
    <xf numFmtId="164" fontId="1" fillId="2" borderId="19" xfId="0" applyNumberFormat="1" applyFont="1" applyFill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right" wrapText="1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>
      <selection activeCell="K3" sqref="K3"/>
    </sheetView>
  </sheetViews>
  <sheetFormatPr defaultRowHeight="15"/>
  <cols>
    <col min="1" max="1" width="6.5703125" style="32" customWidth="1"/>
    <col min="2" max="2" width="34.5703125" style="23" customWidth="1"/>
    <col min="3" max="3" width="27.5703125" style="23" customWidth="1"/>
    <col min="4" max="4" width="25.7109375" style="23" customWidth="1"/>
    <col min="5" max="5" width="18.85546875" style="3" customWidth="1"/>
    <col min="6" max="6" width="15.7109375" style="3" customWidth="1"/>
    <col min="7" max="7" width="15.7109375" style="31" customWidth="1"/>
    <col min="8" max="8" width="12.5703125" style="3" customWidth="1"/>
    <col min="9" max="9" width="11.28515625" style="3" customWidth="1"/>
    <col min="10" max="10" width="9.140625" style="3"/>
    <col min="11" max="11" width="13.42578125" style="4" customWidth="1"/>
    <col min="12" max="12" width="9.140625" style="4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</row>
    <row r="2" spans="1:12" ht="69.75" customHeight="1" thickBot="1">
      <c r="A2" s="5" t="s">
        <v>1</v>
      </c>
      <c r="B2" s="6"/>
      <c r="C2" s="6"/>
      <c r="D2" s="6"/>
      <c r="E2" s="6"/>
      <c r="F2" s="6"/>
      <c r="G2" s="6"/>
    </row>
    <row r="3" spans="1:12" ht="190.5" customHeight="1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12" ht="39.75" customHeight="1">
      <c r="A4" s="10">
        <v>1</v>
      </c>
      <c r="B4" s="11" t="s">
        <v>9</v>
      </c>
      <c r="C4" s="12" t="s">
        <v>10</v>
      </c>
      <c r="D4" s="12" t="s">
        <v>11</v>
      </c>
      <c r="E4" s="13">
        <v>69338.3</v>
      </c>
      <c r="F4" s="14">
        <f>((21481.3+604.5)-832.1-2225.3)/12/(70.9-5)*1000</f>
        <v>24062.215477996964</v>
      </c>
      <c r="G4" s="15">
        <f>E4/F4</f>
        <v>2.8816257614933471</v>
      </c>
      <c r="K4" s="16"/>
    </row>
    <row r="5" spans="1:12" ht="42" customHeight="1">
      <c r="A5" s="17"/>
      <c r="B5" s="18"/>
      <c r="C5" s="19" t="s">
        <v>12</v>
      </c>
      <c r="D5" s="19" t="s">
        <v>13</v>
      </c>
      <c r="E5" s="20">
        <v>48752.6</v>
      </c>
      <c r="F5" s="21"/>
      <c r="G5" s="22">
        <f>E5/F4</f>
        <v>2.0261060351895064</v>
      </c>
    </row>
    <row r="6" spans="1:12" s="23" customFormat="1" ht="44.25" customHeight="1">
      <c r="A6" s="17"/>
      <c r="B6" s="18"/>
      <c r="C6" s="19" t="s">
        <v>14</v>
      </c>
      <c r="D6" s="19" t="s">
        <v>15</v>
      </c>
      <c r="E6" s="20">
        <v>47948.800000000003</v>
      </c>
      <c r="F6" s="21"/>
      <c r="G6" s="22">
        <f>E6/F4</f>
        <v>1.9927009648735576</v>
      </c>
      <c r="H6" s="3"/>
      <c r="I6" s="3"/>
      <c r="J6" s="3"/>
      <c r="K6" s="3"/>
      <c r="L6" s="3"/>
    </row>
    <row r="7" spans="1:12" s="23" customFormat="1" ht="44.25" customHeight="1">
      <c r="A7" s="17"/>
      <c r="B7" s="18"/>
      <c r="C7" s="19" t="s">
        <v>16</v>
      </c>
      <c r="D7" s="19" t="s">
        <v>15</v>
      </c>
      <c r="E7" s="20">
        <v>41216.199999999997</v>
      </c>
      <c r="F7" s="21"/>
      <c r="G7" s="22">
        <f>E7/F4</f>
        <v>1.7129012928044396</v>
      </c>
      <c r="H7" s="3"/>
      <c r="I7" s="3"/>
      <c r="J7" s="3"/>
      <c r="K7" s="3"/>
      <c r="L7" s="3"/>
    </row>
    <row r="8" spans="1:12" s="23" customFormat="1" ht="42.75" customHeight="1">
      <c r="A8" s="17"/>
      <c r="B8" s="18"/>
      <c r="C8" s="19" t="s">
        <v>17</v>
      </c>
      <c r="D8" s="19" t="s">
        <v>18</v>
      </c>
      <c r="E8" s="20">
        <v>51346.400000000001</v>
      </c>
      <c r="F8" s="21"/>
      <c r="G8" s="22">
        <f>E8/F4</f>
        <v>2.1339015955098697</v>
      </c>
      <c r="H8" s="3"/>
      <c r="I8" s="3"/>
      <c r="J8" s="3"/>
      <c r="K8" s="3"/>
      <c r="L8" s="3"/>
    </row>
    <row r="9" spans="1:12" s="23" customFormat="1" ht="36" customHeight="1" thickBot="1">
      <c r="A9" s="24"/>
      <c r="B9" s="25"/>
      <c r="C9" s="26" t="s">
        <v>19</v>
      </c>
      <c r="D9" s="26" t="s">
        <v>20</v>
      </c>
      <c r="E9" s="27">
        <v>39235.4</v>
      </c>
      <c r="F9" s="28"/>
      <c r="G9" s="29">
        <f>E9/F4</f>
        <v>1.6305813583906164</v>
      </c>
      <c r="H9" s="3"/>
      <c r="I9" s="3"/>
      <c r="J9" s="3"/>
      <c r="K9" s="3"/>
      <c r="L9" s="3"/>
    </row>
    <row r="10" spans="1:12" s="23" customFormat="1">
      <c r="A10" s="30"/>
      <c r="E10" s="3"/>
      <c r="F10" s="3"/>
      <c r="G10" s="31"/>
      <c r="H10" s="3"/>
      <c r="I10" s="3"/>
      <c r="J10" s="3"/>
      <c r="K10" s="3"/>
      <c r="L10" s="3"/>
    </row>
    <row r="11" spans="1:12" s="23" customFormat="1">
      <c r="A11" s="30"/>
      <c r="E11" s="3"/>
      <c r="F11" s="3"/>
      <c r="G11" s="31"/>
      <c r="H11" s="3"/>
      <c r="I11" s="3"/>
      <c r="J11" s="3"/>
      <c r="K11" s="3"/>
      <c r="L11" s="3"/>
    </row>
    <row r="12" spans="1:12" s="23" customFormat="1">
      <c r="A12" s="30"/>
      <c r="E12" s="3"/>
      <c r="F12" s="3"/>
      <c r="G12" s="31"/>
      <c r="H12" s="3"/>
      <c r="I12" s="3"/>
      <c r="J12" s="3"/>
      <c r="K12" s="3"/>
      <c r="L12" s="3"/>
    </row>
    <row r="13" spans="1:12" s="23" customFormat="1">
      <c r="A13" s="30"/>
      <c r="E13" s="3"/>
      <c r="F13" s="3"/>
      <c r="G13" s="31"/>
      <c r="H13" s="3"/>
      <c r="I13" s="3"/>
      <c r="J13" s="3"/>
      <c r="K13" s="3"/>
      <c r="L13" s="3"/>
    </row>
  </sheetData>
  <mergeCells count="5">
    <mergeCell ref="A1:G1"/>
    <mergeCell ref="A2:G2"/>
    <mergeCell ref="A4:A9"/>
    <mergeCell ref="B4:B9"/>
    <mergeCell ref="F4:F9"/>
  </mergeCells>
  <pageMargins left="0.70866141732283472" right="0.70866141732283472" top="0.74803149606299213" bottom="0.74803149606299213" header="0.31496062992125984" footer="0.31496062992125984"/>
  <pageSetup paperSize="9" scale="43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2018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2019-03-29T06:57:00Z</dcterms:created>
  <dcterms:modified xsi:type="dcterms:W3CDTF">2019-03-29T06:57:27Z</dcterms:modified>
</cp:coreProperties>
</file>